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삼성증권\2019년\아이들의 꿈마루\지역아동센터 선정\신청양식\"/>
    </mc:Choice>
  </mc:AlternateContent>
  <xr:revisionPtr revIDLastSave="0" documentId="8_{B12A7F27-61A1-41D9-A0FD-02DFFE1A78BD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사업신청 총괄표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6" i="1" l="1"/>
  <c r="V6" i="1" l="1"/>
  <c r="U6" i="1"/>
</calcChain>
</file>

<file path=xl/sharedStrings.xml><?xml version="1.0" encoding="utf-8"?>
<sst xmlns="http://schemas.openxmlformats.org/spreadsheetml/2006/main" count="64" uniqueCount="58">
  <si>
    <t>NO</t>
    <phoneticPr fontId="5" type="noConversion"/>
  </si>
  <si>
    <t>지역</t>
    <phoneticPr fontId="5" type="noConversion"/>
  </si>
  <si>
    <t>일반사항</t>
    <phoneticPr fontId="5" type="noConversion"/>
  </si>
  <si>
    <t>담당자사항</t>
    <phoneticPr fontId="5" type="noConversion"/>
  </si>
  <si>
    <t>기관사항</t>
    <phoneticPr fontId="5" type="noConversion"/>
  </si>
  <si>
    <t>기관명</t>
    <phoneticPr fontId="5" type="noConversion"/>
  </si>
  <si>
    <t>기관형태</t>
    <phoneticPr fontId="5" type="noConversion"/>
  </si>
  <si>
    <t>주소</t>
    <phoneticPr fontId="5" type="noConversion"/>
  </si>
  <si>
    <t>우편번호</t>
    <phoneticPr fontId="5" type="noConversion"/>
  </si>
  <si>
    <t>연락처</t>
    <phoneticPr fontId="5" type="noConversion"/>
  </si>
  <si>
    <t>팩스</t>
    <phoneticPr fontId="5" type="noConversion"/>
  </si>
  <si>
    <t>담당</t>
    <phoneticPr fontId="5" type="noConversion"/>
  </si>
  <si>
    <t>직통번호</t>
    <phoneticPr fontId="5" type="noConversion"/>
  </si>
  <si>
    <t>핸드폰</t>
    <phoneticPr fontId="5" type="noConversion"/>
  </si>
  <si>
    <t>이메일</t>
    <phoneticPr fontId="5" type="noConversion"/>
  </si>
  <si>
    <t>모법인(해당센터만 작성)</t>
    <phoneticPr fontId="5" type="noConversion"/>
  </si>
  <si>
    <t>월평균    예산(원)</t>
    <phoneticPr fontId="5" type="noConversion"/>
  </si>
  <si>
    <t>전체 아동수</t>
    <phoneticPr fontId="5" type="noConversion"/>
  </si>
  <si>
    <t>평균이용아동수</t>
    <phoneticPr fontId="5" type="noConversion"/>
  </si>
  <si>
    <t>수급아동+차상위아동 수</t>
    <phoneticPr fontId="5" type="noConversion"/>
  </si>
  <si>
    <t>빈곤   아동율</t>
    <phoneticPr fontId="5" type="noConversion"/>
  </si>
  <si>
    <t>이용아동1인당  지원예산(원)</t>
    <phoneticPr fontId="5" type="noConversion"/>
  </si>
  <si>
    <t>시설규모
(㎡)</t>
    <phoneticPr fontId="5" type="noConversion"/>
  </si>
  <si>
    <t>아동1인당 이용면적(㎡)</t>
    <phoneticPr fontId="5" type="noConversion"/>
  </si>
  <si>
    <t>건축연도</t>
    <phoneticPr fontId="5" type="noConversion"/>
  </si>
  <si>
    <t>입주연도</t>
    <phoneticPr fontId="5" type="noConversion"/>
  </si>
  <si>
    <t>현재 상황 및 지원 필요성 작성</t>
    <phoneticPr fontId="5" type="noConversion"/>
  </si>
  <si>
    <t>00지역아동센터</t>
    <phoneticPr fontId="5" type="noConversion"/>
  </si>
  <si>
    <t>사회복지법인</t>
    <phoneticPr fontId="5" type="noConversion"/>
  </si>
  <si>
    <t>157-863</t>
    <phoneticPr fontId="5" type="noConversion"/>
  </si>
  <si>
    <t>02-2085-0000</t>
    <phoneticPr fontId="5" type="noConversion"/>
  </si>
  <si>
    <t>02-517-0000</t>
    <phoneticPr fontId="5" type="noConversion"/>
  </si>
  <si>
    <t xml:space="preserve">생활복지사000
</t>
    <phoneticPr fontId="5" type="noConversion"/>
  </si>
  <si>
    <t>010-000-0000</t>
    <phoneticPr fontId="5" type="noConversion"/>
  </si>
  <si>
    <t>사회복지법인 한사협</t>
    <phoneticPr fontId="5" type="noConversion"/>
  </si>
  <si>
    <t>-도배, 장판 관련 필요성</t>
    <phoneticPr fontId="5" type="noConversion"/>
  </si>
  <si>
    <t>숫자만</t>
    <phoneticPr fontId="5" type="noConversion"/>
  </si>
  <si>
    <t>자동계산</t>
    <phoneticPr fontId="5" type="noConversion"/>
  </si>
  <si>
    <t>* 지역 : 서울/부산/대전/인천/광주/대전/대구/울산/경기/강원/충북/충남/전북/전남/경북/경남/제주</t>
    <phoneticPr fontId="5" type="noConversion"/>
  </si>
  <si>
    <t>위와 같이 신청서를 제출합니다.</t>
    <phoneticPr fontId="5" type="noConversion"/>
  </si>
  <si>
    <t>※ 유의사항</t>
    <phoneticPr fontId="5" type="noConversion"/>
  </si>
  <si>
    <t>기관명 :   00지역아동센터  (직인생략)</t>
    <phoneticPr fontId="5" type="noConversion"/>
  </si>
  <si>
    <t>* 위 내용은 예시로 작성된 것입니다. 참고하시어 해당 기관의 내용을 작성하시면 됩니다.</t>
    <phoneticPr fontId="5" type="noConversion"/>
  </si>
  <si>
    <t>* 파일명 및 메일 제목은 "[기관명] 우리들의 꿈마루 사업신청 총괄표" 으로 해주시기 바랍니다</t>
    <phoneticPr fontId="5" type="noConversion"/>
  </si>
  <si>
    <t>02-2085-0000</t>
    <phoneticPr fontId="5" type="noConversion"/>
  </si>
  <si>
    <t>* 신고일 기준 2년 이상 운영한 지역아동센터만 신청가능합니다.</t>
    <phoneticPr fontId="5" type="noConversion"/>
  </si>
  <si>
    <t xml:space="preserve">서울특별시 강서구 공항대로59다길 109 (염창동) </t>
    <phoneticPr fontId="3" type="noConversion"/>
  </si>
  <si>
    <t xml:space="preserve">1. 지역아동센터 내 친환경시설개선공사 및 도서교육환경 조성 </t>
    <phoneticPr fontId="5" type="noConversion"/>
  </si>
  <si>
    <t>아이들의 꿈마루 사업신청 총괄표</t>
    <phoneticPr fontId="5" type="noConversion"/>
  </si>
  <si>
    <t>* 화재보험 가입, 시설설치 법적기준에 해당되는 지역아동센터만 신청가능합니다.(아동복지법시행규칙 별표1:제2호 바목 참고)</t>
    <phoneticPr fontId="5" type="noConversion"/>
  </si>
  <si>
    <t>신고일</t>
    <phoneticPr fontId="5" type="noConversion"/>
  </si>
  <si>
    <t>정부지원연간예산(원)</t>
    <phoneticPr fontId="5" type="noConversion"/>
  </si>
  <si>
    <t>2010.03.07</t>
    <phoneticPr fontId="5" type="noConversion"/>
  </si>
  <si>
    <t>서울</t>
  </si>
  <si>
    <t>ar526@kfhi.or.kr</t>
    <phoneticPr fontId="5" type="noConversion"/>
  </si>
  <si>
    <t>2016년도     총예산(원)</t>
    <phoneticPr fontId="5" type="noConversion"/>
  </si>
  <si>
    <t xml:space="preserve">2019. 00.00         </t>
    <phoneticPr fontId="5" type="noConversion"/>
  </si>
  <si>
    <t>* 작성후 이메일(chk7004@kfhi.or.kr)으로 발송해 주십시오.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</si>
</sst>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name val="HY울릉도M"/>
      <family val="1"/>
      <charset val="129"/>
    </font>
    <font>
      <sz val="8"/>
      <name val="맑은 고딕"/>
      <family val="3"/>
      <charset val="129"/>
    </font>
    <font>
      <sz val="18"/>
      <name val="HY울릉도M"/>
      <family val="1"/>
      <charset val="129"/>
    </font>
    <font>
      <b/>
      <sz val="9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 wrapText="1"/>
    </xf>
    <xf numFmtId="9" fontId="8" fillId="4" borderId="11" xfId="1" applyFont="1" applyFill="1" applyBorder="1" applyAlignment="1">
      <alignment horizontal="center" vertical="center" wrapText="1"/>
    </xf>
    <xf numFmtId="41" fontId="8" fillId="0" borderId="11" xfId="0" applyNumberFormat="1" applyFont="1" applyBorder="1" applyAlignment="1">
      <alignment horizontal="center" vertical="center" wrapText="1"/>
    </xf>
    <xf numFmtId="0" fontId="8" fillId="0" borderId="11" xfId="1" applyNumberFormat="1" applyFont="1" applyFill="1" applyBorder="1" applyAlignment="1">
      <alignment horizontal="center" vertical="center" wrapText="1"/>
    </xf>
    <xf numFmtId="0" fontId="8" fillId="4" borderId="11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8" fillId="0" borderId="11" xfId="0" applyFont="1" applyBorder="1" applyAlignment="1">
      <alignment horizontal="justify" vertical="center"/>
    </xf>
    <xf numFmtId="0" fontId="7" fillId="3" borderId="13" xfId="0" applyFont="1" applyFill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left" vertical="center" wrapText="1"/>
    </xf>
    <xf numFmtId="0" fontId="15" fillId="0" borderId="1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tabSelected="1" workbookViewId="0">
      <selection activeCell="E8" sqref="E8"/>
    </sheetView>
  </sheetViews>
  <sheetFormatPr defaultRowHeight="16.5"/>
  <cols>
    <col min="1" max="1" width="3.875" customWidth="1"/>
    <col min="2" max="2" width="4.5" bestFit="1" customWidth="1"/>
    <col min="3" max="3" width="8.5" bestFit="1" customWidth="1"/>
    <col min="4" max="27" width="9" customWidth="1"/>
  </cols>
  <sheetData>
    <row r="1" spans="1:27" ht="18.75">
      <c r="A1" s="28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7" ht="22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2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3"/>
      <c r="Y3" s="3"/>
      <c r="Z3" s="3"/>
      <c r="AA3" s="3"/>
    </row>
    <row r="4" spans="1:27">
      <c r="A4" s="29" t="s">
        <v>0</v>
      </c>
      <c r="B4" s="31" t="s">
        <v>1</v>
      </c>
      <c r="C4" s="33" t="s">
        <v>2</v>
      </c>
      <c r="D4" s="33"/>
      <c r="E4" s="33"/>
      <c r="F4" s="33"/>
      <c r="G4" s="33"/>
      <c r="H4" s="33"/>
      <c r="I4" s="33" t="s">
        <v>3</v>
      </c>
      <c r="J4" s="33"/>
      <c r="K4" s="33"/>
      <c r="L4" s="33"/>
      <c r="M4" s="34" t="s">
        <v>4</v>
      </c>
      <c r="N4" s="35"/>
      <c r="O4" s="35"/>
      <c r="P4" s="35"/>
      <c r="Q4" s="35"/>
      <c r="R4" s="35"/>
      <c r="S4" s="35"/>
      <c r="T4" s="35"/>
      <c r="U4" s="35"/>
      <c r="V4" s="36"/>
      <c r="W4" s="37" t="s">
        <v>47</v>
      </c>
      <c r="X4" s="38"/>
      <c r="Y4" s="38"/>
      <c r="Z4" s="38"/>
      <c r="AA4" s="39"/>
    </row>
    <row r="5" spans="1:27" ht="36">
      <c r="A5" s="30"/>
      <c r="B5" s="32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50</v>
      </c>
      <c r="O5" s="4" t="s">
        <v>51</v>
      </c>
      <c r="P5" s="4" t="s">
        <v>55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5" t="s">
        <v>22</v>
      </c>
      <c r="X5" s="5" t="s">
        <v>23</v>
      </c>
      <c r="Y5" s="5" t="s">
        <v>24</v>
      </c>
      <c r="Z5" s="5" t="s">
        <v>25</v>
      </c>
      <c r="AA5" s="24" t="s">
        <v>26</v>
      </c>
    </row>
    <row r="6" spans="1:27" ht="50.25" customHeight="1" thickBot="1">
      <c r="A6" s="6">
        <v>1</v>
      </c>
      <c r="B6" s="8" t="s">
        <v>53</v>
      </c>
      <c r="C6" s="7" t="s">
        <v>27</v>
      </c>
      <c r="D6" s="7" t="s">
        <v>28</v>
      </c>
      <c r="E6" s="23" t="s">
        <v>46</v>
      </c>
      <c r="F6" s="7" t="s">
        <v>29</v>
      </c>
      <c r="G6" s="7" t="s">
        <v>44</v>
      </c>
      <c r="H6" s="7" t="s">
        <v>31</v>
      </c>
      <c r="I6" s="7" t="s">
        <v>32</v>
      </c>
      <c r="J6" s="7" t="s">
        <v>30</v>
      </c>
      <c r="K6" s="7" t="s">
        <v>33</v>
      </c>
      <c r="L6" s="26" t="s">
        <v>54</v>
      </c>
      <c r="M6" s="7" t="s">
        <v>34</v>
      </c>
      <c r="N6" s="7" t="s">
        <v>52</v>
      </c>
      <c r="O6" s="7"/>
      <c r="P6" s="7"/>
      <c r="Q6" s="9">
        <v>1000000</v>
      </c>
      <c r="R6" s="7">
        <v>50</v>
      </c>
      <c r="S6" s="7">
        <v>42</v>
      </c>
      <c r="T6" s="7">
        <v>20</v>
      </c>
      <c r="U6" s="10">
        <f>T6/S6</f>
        <v>0.47619047619047616</v>
      </c>
      <c r="V6" s="11">
        <f>Q6/S6</f>
        <v>23809.523809523809</v>
      </c>
      <c r="W6" s="12">
        <v>150</v>
      </c>
      <c r="X6" s="13">
        <f>ROUND(W6/S6,1)</f>
        <v>3.6</v>
      </c>
      <c r="Y6" s="12">
        <v>2005</v>
      </c>
      <c r="Z6" s="12">
        <v>2010</v>
      </c>
      <c r="AA6" s="25" t="s">
        <v>35</v>
      </c>
    </row>
    <row r="7" spans="1:27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36</v>
      </c>
      <c r="P7" s="15" t="s">
        <v>36</v>
      </c>
      <c r="Q7" s="15" t="s">
        <v>36</v>
      </c>
      <c r="R7" s="15" t="s">
        <v>36</v>
      </c>
      <c r="S7" s="15" t="s">
        <v>36</v>
      </c>
      <c r="T7" s="15" t="s">
        <v>36</v>
      </c>
      <c r="U7" s="16" t="s">
        <v>37</v>
      </c>
      <c r="V7" s="16"/>
      <c r="W7" s="16"/>
      <c r="X7" s="16" t="s">
        <v>37</v>
      </c>
      <c r="Y7" s="16"/>
      <c r="Z7" s="16"/>
      <c r="AA7" s="14"/>
    </row>
    <row r="8" spans="1:27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1" t="s">
        <v>38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7" t="s">
        <v>39</v>
      </c>
      <c r="T10" s="27"/>
      <c r="U10" s="27"/>
      <c r="V10" s="27"/>
      <c r="W10" s="27"/>
      <c r="X10" s="27"/>
      <c r="Y10" s="27"/>
      <c r="Z10" s="27"/>
      <c r="AA10" s="27"/>
    </row>
    <row r="11" spans="1:27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17"/>
      <c r="T11" s="18"/>
      <c r="U11" s="18"/>
      <c r="V11" s="18"/>
      <c r="W11" s="18"/>
      <c r="X11" s="18"/>
      <c r="Y11" s="18"/>
      <c r="Z11" s="18"/>
      <c r="AA11" s="18"/>
    </row>
    <row r="12" spans="1:27" ht="17.25">
      <c r="A12" s="19" t="s">
        <v>40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  <c r="N12" s="3"/>
      <c r="O12" s="3"/>
      <c r="P12" s="3"/>
      <c r="Q12" s="3"/>
      <c r="R12" s="3"/>
      <c r="S12" s="17"/>
      <c r="T12" s="27" t="s">
        <v>56</v>
      </c>
      <c r="U12" s="27"/>
      <c r="V12" s="27"/>
      <c r="W12" s="27"/>
      <c r="X12" s="27"/>
      <c r="Y12" s="27"/>
      <c r="Z12" s="27"/>
      <c r="AA12" s="27"/>
    </row>
    <row r="13" spans="1:27">
      <c r="A13" s="20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"/>
      <c r="N13" s="3"/>
      <c r="O13" s="3"/>
      <c r="P13" s="3"/>
      <c r="Q13" s="3"/>
      <c r="R13" s="3"/>
      <c r="S13" s="17"/>
      <c r="T13" s="18"/>
      <c r="U13" s="18"/>
      <c r="V13" s="18"/>
      <c r="W13" s="18"/>
      <c r="X13" s="18"/>
      <c r="Y13" s="18"/>
      <c r="Z13" s="18"/>
      <c r="AA13" s="18"/>
    </row>
    <row r="14" spans="1:27">
      <c r="A14" s="21" t="s">
        <v>45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17"/>
      <c r="T14" s="27" t="s">
        <v>41</v>
      </c>
      <c r="U14" s="27"/>
      <c r="V14" s="27"/>
      <c r="W14" s="27"/>
      <c r="X14" s="27"/>
      <c r="Y14" s="27"/>
      <c r="Z14" s="27"/>
      <c r="AA14" s="27"/>
    </row>
    <row r="15" spans="1:27">
      <c r="A15" s="22" t="s">
        <v>49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 t="s">
        <v>42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 t="s">
        <v>57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 t="s">
        <v>43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</sheetData>
  <mergeCells count="10">
    <mergeCell ref="S10:AA10"/>
    <mergeCell ref="T12:AA12"/>
    <mergeCell ref="T14:AA14"/>
    <mergeCell ref="A1:AA1"/>
    <mergeCell ref="A4:A5"/>
    <mergeCell ref="B4:B5"/>
    <mergeCell ref="C4:H4"/>
    <mergeCell ref="I4:L4"/>
    <mergeCell ref="M4:V4"/>
    <mergeCell ref="W4:AA4"/>
  </mergeCells>
  <phoneticPr fontId="3" type="noConversion"/>
  <dataValidations disablePrompts="1" count="1">
    <dataValidation type="list" allowBlank="1" showInputMessage="1" showErrorMessage="1" sqref="B6" xr:uid="{00000000-0002-0000-0000-000000000000}">
      <formula1>"서울,부산,대구,인천,광주,대전,대구,울산,경기,강원,충북,충남,전북,전남,경북,경남,제주도"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사업신청 총괄표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201210_이우리</dc:creator>
  <cp:lastModifiedBy>20171125</cp:lastModifiedBy>
  <cp:lastPrinted>2014-06-11T09:27:01Z</cp:lastPrinted>
  <dcterms:created xsi:type="dcterms:W3CDTF">2014-06-11T04:25:49Z</dcterms:created>
  <dcterms:modified xsi:type="dcterms:W3CDTF">2019-02-21T00:09:23Z</dcterms:modified>
</cp:coreProperties>
</file>